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5505" windowWidth="19320" windowHeight="69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3" i="1" l="1"/>
  <c r="J29" i="1" l="1"/>
  <c r="J28" i="1" l="1"/>
  <c r="J24" i="1"/>
  <c r="J32" i="1"/>
</calcChain>
</file>

<file path=xl/sharedStrings.xml><?xml version="1.0" encoding="utf-8"?>
<sst xmlns="http://schemas.openxmlformats.org/spreadsheetml/2006/main" count="217" uniqueCount="215">
  <si>
    <t xml:space="preserve">TELEFON </t>
  </si>
  <si>
    <t>0722.475.648</t>
  </si>
  <si>
    <t>0729.847.813</t>
  </si>
  <si>
    <t>0722.535.821</t>
  </si>
  <si>
    <t>0740.420.053</t>
  </si>
  <si>
    <t>0729.154.707</t>
  </si>
  <si>
    <t>CMI DR. STANESCU MIHAELA</t>
  </si>
  <si>
    <t>0726.984.640</t>
  </si>
  <si>
    <t>0766.599.204</t>
  </si>
  <si>
    <t>0744.364.590</t>
  </si>
  <si>
    <t>0767.252.723</t>
  </si>
  <si>
    <t>0763.651.672</t>
  </si>
  <si>
    <t>0744.310.627</t>
  </si>
  <si>
    <t>0745.040.704</t>
  </si>
  <si>
    <t>0761.739.925</t>
  </si>
  <si>
    <t>ADRESA E-MAIL</t>
  </si>
  <si>
    <t>dr.diana_popa84@yahoo.com</t>
  </si>
  <si>
    <t>schraluca@yahoo.com</t>
  </si>
  <si>
    <t>oanaciornovalic33@gmail.com</t>
  </si>
  <si>
    <t>biganramonagianina@yahoo.com</t>
  </si>
  <si>
    <t>simona_gabriela_preda@yahoo.com</t>
  </si>
  <si>
    <t>drcornelia_ungureanu@yahoo.com</t>
  </si>
  <si>
    <t>sfandreea@yahoo.com</t>
  </si>
  <si>
    <t>cirstea_cornel@yahoo.com</t>
  </si>
  <si>
    <t>minca.ortanta@gmail.com</t>
  </si>
  <si>
    <t>drbirloiu@yahoo.com</t>
  </si>
  <si>
    <t>sonia.lelia@yahoo.com</t>
  </si>
  <si>
    <t>florina.nastase@gmail.com</t>
  </si>
  <si>
    <t>dintiiubiti@gmail.com</t>
  </si>
  <si>
    <t>ghrgh_valentina@yahoo.com</t>
  </si>
  <si>
    <t>stefaniabaltaga@yahoo.com</t>
  </si>
  <si>
    <t>comarnescu.bogdan@gmail.com</t>
  </si>
  <si>
    <t>mihaelaoana.stanescu@yahoo.com</t>
  </si>
  <si>
    <t>dona.iordan@yahoo.com</t>
  </si>
  <si>
    <t>talasman_violeta@yahoo.com</t>
  </si>
  <si>
    <t>manolachemioara@yahoo.com</t>
  </si>
  <si>
    <t>craciunescu_cristina2000@yahoo.com</t>
  </si>
  <si>
    <t>0723.312.087</t>
  </si>
  <si>
    <t>REPREZENTANT LEGAL</t>
  </si>
  <si>
    <t>BARLOIU ADRIAN</t>
  </si>
  <si>
    <t>CIRSTEA CORNEL</t>
  </si>
  <si>
    <t>DUMITRESCU LEON</t>
  </si>
  <si>
    <t>MANOLACHE MIOARA</t>
  </si>
  <si>
    <t>SELARU FLORICA</t>
  </si>
  <si>
    <t>UNGUREANU CORNELIA</t>
  </si>
  <si>
    <t>TALASMAN VIOLETA NAUSICA</t>
  </si>
  <si>
    <t>ZAHARIA CRISTINA</t>
  </si>
  <si>
    <t>STEFAN FOTIN ANDREEA MADALINA</t>
  </si>
  <si>
    <t>SIMION ROXANA OANA</t>
  </si>
  <si>
    <t>BALTAGA  STEFANIA</t>
  </si>
  <si>
    <t>FLOREA RAMONA GEANINA</t>
  </si>
  <si>
    <t>IORDAN  DONA</t>
  </si>
  <si>
    <t>RADULESCU LELIA SONIA</t>
  </si>
  <si>
    <t>PREDA SIMONA</t>
  </si>
  <si>
    <t>CIORNOVALIC OANA</t>
  </si>
  <si>
    <t xml:space="preserve">COMARNESCU BOGDAN                        </t>
  </si>
  <si>
    <t>PENCEA CRISTINA</t>
  </si>
  <si>
    <t>POPA ANGELICA</t>
  </si>
  <si>
    <t>CATANESCU ADRIAN</t>
  </si>
  <si>
    <t>GHERGHINA GHEORGHE</t>
  </si>
  <si>
    <t>DUTULESCU OANA</t>
  </si>
  <si>
    <t xml:space="preserve">SCM BRANESTI </t>
  </si>
  <si>
    <t>PLOESTEANU GABRIELA</t>
  </si>
  <si>
    <t>florea.nicolae@yahoo.com</t>
  </si>
  <si>
    <t>0723.186.973</t>
  </si>
  <si>
    <t>0721.101.411</t>
  </si>
  <si>
    <t>clinica.gimed@yahoo.com</t>
  </si>
  <si>
    <t>RATCOVICI GHEORGHE</t>
  </si>
  <si>
    <t>0799.921.114</t>
  </si>
  <si>
    <t>cichi16@gmail.com</t>
  </si>
  <si>
    <t>0724.273.447</t>
  </si>
  <si>
    <t>SPRANCENATU CLAUDIA</t>
  </si>
  <si>
    <t>aurel_vitalariu@yahoo.com</t>
  </si>
  <si>
    <t>021/3695859</t>
  </si>
  <si>
    <t>FLORINEL CODRESI</t>
  </si>
  <si>
    <t>0722.604.464</t>
  </si>
  <si>
    <t>0751.338.383</t>
  </si>
  <si>
    <t>0726.915.083</t>
  </si>
  <si>
    <t>DUTULESCU SERBAN</t>
  </si>
  <si>
    <t>0767.134.570</t>
  </si>
  <si>
    <t>cristina.iuliana.zaharia@gmail.com</t>
  </si>
  <si>
    <t>0722.403.605</t>
  </si>
  <si>
    <t>021.4481.201</t>
  </si>
  <si>
    <t>CMI DR. BARLOIU ADRIAN</t>
  </si>
  <si>
    <t>CMI DR. MINCA ORTANSA</t>
  </si>
  <si>
    <t>CMI DR. CIRSTEA CORNEL</t>
  </si>
  <si>
    <t>CMI DR. MANOLACHE MIOARA</t>
  </si>
  <si>
    <t>CMI DR. DUTULESCU OANA EVELINA</t>
  </si>
  <si>
    <t>CMI DR. SELARU FLORICA</t>
  </si>
  <si>
    <t>S.C. STANDARD DENT SRL</t>
  </si>
  <si>
    <t>CMI DR. UNGUREANU CORNELIA</t>
  </si>
  <si>
    <t>CMI DR. TALASMAN VIOLETA NAUSICA</t>
  </si>
  <si>
    <t xml:space="preserve">FURNIZORI STOMATOLOGIE </t>
  </si>
  <si>
    <t>CMI DR. SIMION ROXANA OANA</t>
  </si>
  <si>
    <t>CMI DR. PENCEA CRISTINA</t>
  </si>
  <si>
    <t>CMI DR. PREDA SIMONA</t>
  </si>
  <si>
    <t>CMI DR. CIORNOVALIC OANA</t>
  </si>
  <si>
    <t>CMI DR. FLOREA RAMONA GEANINA</t>
  </si>
  <si>
    <t>CMI DR. RADULESCU LELIA SONIA</t>
  </si>
  <si>
    <t>CMI DR. ZAHARIA CRISTINA</t>
  </si>
  <si>
    <t>S.C. BIODERM MEDICAL CENTER SRL</t>
  </si>
  <si>
    <t>S.C. DENTISTRY MEDICAL CENTER SRL</t>
  </si>
  <si>
    <t>S.C. GIMED SRL</t>
  </si>
  <si>
    <t>0724.263.666</t>
  </si>
  <si>
    <t>MINCA ORTANSA</t>
  </si>
  <si>
    <t>CMI DR. BALTAGA  STEFANIA</t>
  </si>
  <si>
    <t>CMI DR. STEFAN FOTIN ANDREEA MADALINA</t>
  </si>
  <si>
    <t>CMI DR. DUTULESCU SERBAN</t>
  </si>
  <si>
    <t>CMI DR. PLOESTEANU GABRIELA</t>
  </si>
  <si>
    <t xml:space="preserve">CMI DR. COMARNESCU BOGDAN                        </t>
  </si>
  <si>
    <t>CMS DR. DUMITRESCU LEON</t>
  </si>
  <si>
    <t xml:space="preserve">CMS DR. IORDAN  DUMITRU ANDREEA DONA </t>
  </si>
  <si>
    <t xml:space="preserve">SCM MEDICA-VOL  </t>
  </si>
  <si>
    <t>416_01</t>
  </si>
  <si>
    <t>19551965</t>
  </si>
  <si>
    <t>863</t>
  </si>
  <si>
    <t>20088199</t>
  </si>
  <si>
    <t>1051</t>
  </si>
  <si>
    <t>33312513</t>
  </si>
  <si>
    <t>219</t>
  </si>
  <si>
    <t>20484258</t>
  </si>
  <si>
    <t>1013</t>
  </si>
  <si>
    <t>27707691</t>
  </si>
  <si>
    <t>1180</t>
  </si>
  <si>
    <t>1114</t>
  </si>
  <si>
    <t>638</t>
  </si>
  <si>
    <t>21911241</t>
  </si>
  <si>
    <t>204</t>
  </si>
  <si>
    <t>19750089</t>
  </si>
  <si>
    <t>95</t>
  </si>
  <si>
    <t>19665935</t>
  </si>
  <si>
    <t>1062</t>
  </si>
  <si>
    <t>20093764</t>
  </si>
  <si>
    <t>1149</t>
  </si>
  <si>
    <t>34240733</t>
  </si>
  <si>
    <t>1046</t>
  </si>
  <si>
    <t>33664749</t>
  </si>
  <si>
    <t>648</t>
  </si>
  <si>
    <t>23570434</t>
  </si>
  <si>
    <t>100</t>
  </si>
  <si>
    <t>20975220</t>
  </si>
  <si>
    <t>994</t>
  </si>
  <si>
    <t>30552694</t>
  </si>
  <si>
    <t>241</t>
  </si>
  <si>
    <t>20870623</t>
  </si>
  <si>
    <t>415</t>
  </si>
  <si>
    <t>21346580</t>
  </si>
  <si>
    <t>810</t>
  </si>
  <si>
    <t>25155132</t>
  </si>
  <si>
    <t>130</t>
  </si>
  <si>
    <t>20304772</t>
  </si>
  <si>
    <t>85</t>
  </si>
  <si>
    <t>20556931</t>
  </si>
  <si>
    <t>650</t>
  </si>
  <si>
    <t>23677369</t>
  </si>
  <si>
    <t>649</t>
  </si>
  <si>
    <t>23143891</t>
  </si>
  <si>
    <t>1052</t>
  </si>
  <si>
    <t>25384950</t>
  </si>
  <si>
    <t>1147</t>
  </si>
  <si>
    <t>15115700</t>
  </si>
  <si>
    <t>1057</t>
  </si>
  <si>
    <t>33182502</t>
  </si>
  <si>
    <t>1148</t>
  </si>
  <si>
    <t>24702983</t>
  </si>
  <si>
    <t>1058</t>
  </si>
  <si>
    <t>34744501</t>
  </si>
  <si>
    <t>168</t>
  </si>
  <si>
    <t>12364587</t>
  </si>
  <si>
    <t>1150</t>
  </si>
  <si>
    <t>11958212</t>
  </si>
  <si>
    <t>CUI</t>
  </si>
  <si>
    <t>STANESCU MIHAELA</t>
  </si>
  <si>
    <t>elena.stoica@bio-medica.ro</t>
  </si>
  <si>
    <t>florica.selaru@yahoo.com</t>
  </si>
  <si>
    <t>lastomatolog@gmail.com</t>
  </si>
  <si>
    <t>0769.636.979</t>
  </si>
  <si>
    <t>0722.386.240</t>
  </si>
  <si>
    <t>CMS DR. NASTASE FLORICA</t>
  </si>
  <si>
    <t>NASTASE FLORICA</t>
  </si>
  <si>
    <t>Contract</t>
  </si>
  <si>
    <t>Nr inreg</t>
  </si>
  <si>
    <t>SEDIU</t>
  </si>
  <si>
    <t>Ilfov, Voluntari, Bdul.Voluntari nr.93</t>
  </si>
  <si>
    <t>Ilfov, Voluntari, Bdul. Eroilor nr. 13</t>
  </si>
  <si>
    <t>Ilfov, Ciolpani, str. Scolii</t>
  </si>
  <si>
    <t>Ilfov, Cornetu, Sos. Alexandriei nr. 93</t>
  </si>
  <si>
    <t>Ilfov, Chitila, Sos. Banatului nr.70</t>
  </si>
  <si>
    <t>Ilfov, Bragadiru, Sos. Alexandriei nr.227</t>
  </si>
  <si>
    <t>Ilfov, Popesti Leordeni str. Scolii nr.4</t>
  </si>
  <si>
    <t>Ilfov, Stefanestii de Jos,str. Zorilor nr. 35A</t>
  </si>
  <si>
    <t>Ilfov, Glina, str. Libertatii nr.320</t>
  </si>
  <si>
    <t>Ilfov, Magurele, str. Panselelor nr.2</t>
  </si>
  <si>
    <t>Ilfov, Magurele, str. Milcov nr. 1</t>
  </si>
  <si>
    <t>Ilfov, Moara Vlasiei Sos. Eroilor nr. 24C</t>
  </si>
  <si>
    <t>Ilfov, Peris, sat Burias Str. Inv. Ghe. Petre nr. 154</t>
  </si>
  <si>
    <t>Ilfov, Gradistea, sat Sitaru str. Teilor nr. 74A</t>
  </si>
  <si>
    <t>Ilfov, Vidra , Str. Principala nr. 24</t>
  </si>
  <si>
    <t>Ilfov, Magurele, Str. Milcov nr. 1</t>
  </si>
  <si>
    <t>Ilfov, Gradistea Str. Libertatii nr. 137C</t>
  </si>
  <si>
    <t>Ilfov, Tunari, Str.1 Decembrie nr. 4</t>
  </si>
  <si>
    <t>Ilfov, Buftea, Str. Eroilor nr.36</t>
  </si>
  <si>
    <t>Ilfov, Voluntari Str. Scolii nr. 5</t>
  </si>
  <si>
    <t>Ilfov, Balotesti, Sos.Unirii nr. 21</t>
  </si>
  <si>
    <t>Ilfov, Chiajna, Str. 1 Decembrie 1918 nr. 211</t>
  </si>
  <si>
    <t>Ilfov, Ciorogarla, Str. Scolii nr. 11A</t>
  </si>
  <si>
    <t>Ilfov, Voluntari, Str. Frasari nr. 1-3</t>
  </si>
  <si>
    <t>Ilfov, Ciolpani str. Scolii nr. 47</t>
  </si>
  <si>
    <t>Ilfov, Bragadiru, Sos. Alexandriei nr. 227</t>
  </si>
  <si>
    <t>Ilfov, Vidra, Str. Principala nr. 169</t>
  </si>
  <si>
    <t>Ilfov, Branesti, Str. Petre Ionel nr.6</t>
  </si>
  <si>
    <t>TOTAL</t>
  </si>
  <si>
    <t>Valoare feb</t>
  </si>
  <si>
    <t>Nr. Adit</t>
  </si>
  <si>
    <t>Ilfov, Gruiu, sat Lipia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</si>
</sst>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4" fillId="0" borderId="8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3" fillId="0" borderId="9" xfId="0" applyFont="1" applyBorder="1" applyAlignment="1">
      <alignment horizontal="left" wrapText="1"/>
    </xf>
    <xf numFmtId="0" fontId="8" fillId="0" borderId="9" xfId="0" applyFont="1" applyBorder="1"/>
    <xf numFmtId="0" fontId="4" fillId="0" borderId="10" xfId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/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/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49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irstea_cornel@yahoo.com" TargetMode="External"/><Relationship Id="rId13" Type="http://schemas.openxmlformats.org/officeDocument/2006/relationships/hyperlink" Target="mailto:florina.nastase@gmail.com" TargetMode="External"/><Relationship Id="rId18" Type="http://schemas.openxmlformats.org/officeDocument/2006/relationships/hyperlink" Target="mailto:comarnescu.bogdan@gmail.com" TargetMode="External"/><Relationship Id="rId26" Type="http://schemas.openxmlformats.org/officeDocument/2006/relationships/hyperlink" Target="mailto:florea.nicolae@yahoo.com" TargetMode="External"/><Relationship Id="rId3" Type="http://schemas.openxmlformats.org/officeDocument/2006/relationships/hyperlink" Target="mailto:oanaciornovalic33@gmail.com" TargetMode="External"/><Relationship Id="rId21" Type="http://schemas.openxmlformats.org/officeDocument/2006/relationships/hyperlink" Target="mailto:cristina.iuliana.zaharia@gmail.com" TargetMode="External"/><Relationship Id="rId7" Type="http://schemas.openxmlformats.org/officeDocument/2006/relationships/hyperlink" Target="mailto:sfandreea@yahoo.com" TargetMode="External"/><Relationship Id="rId12" Type="http://schemas.openxmlformats.org/officeDocument/2006/relationships/hyperlink" Target="mailto:drbirloiu@yahoo.com" TargetMode="External"/><Relationship Id="rId17" Type="http://schemas.openxmlformats.org/officeDocument/2006/relationships/hyperlink" Target="mailto:stefaniabaltaga@yahoo.com" TargetMode="External"/><Relationship Id="rId25" Type="http://schemas.openxmlformats.org/officeDocument/2006/relationships/hyperlink" Target="mailto:craciunescu_cristina2000@yahoo.com" TargetMode="External"/><Relationship Id="rId2" Type="http://schemas.openxmlformats.org/officeDocument/2006/relationships/hyperlink" Target="mailto:schraluca@yahoo.com" TargetMode="External"/><Relationship Id="rId16" Type="http://schemas.openxmlformats.org/officeDocument/2006/relationships/hyperlink" Target="mailto:florica.selaru@yahoo.com" TargetMode="External"/><Relationship Id="rId20" Type="http://schemas.openxmlformats.org/officeDocument/2006/relationships/hyperlink" Target="mailto:dona.iordan@yahoo.com" TargetMode="External"/><Relationship Id="rId29" Type="http://schemas.openxmlformats.org/officeDocument/2006/relationships/hyperlink" Target="mailto:aurel_vitalariu@yahoo.com" TargetMode="External"/><Relationship Id="rId1" Type="http://schemas.openxmlformats.org/officeDocument/2006/relationships/hyperlink" Target="mailto:dr.diana_popa84@yahoo.com" TargetMode="External"/><Relationship Id="rId6" Type="http://schemas.openxmlformats.org/officeDocument/2006/relationships/hyperlink" Target="mailto:drcornelia_ungureanu@yahoo.com" TargetMode="External"/><Relationship Id="rId11" Type="http://schemas.openxmlformats.org/officeDocument/2006/relationships/hyperlink" Target="mailto:sonia.lelia@yahoo.com" TargetMode="External"/><Relationship Id="rId24" Type="http://schemas.openxmlformats.org/officeDocument/2006/relationships/hyperlink" Target="mailto:manolachemioara@yahoo.com" TargetMode="External"/><Relationship Id="rId5" Type="http://schemas.openxmlformats.org/officeDocument/2006/relationships/hyperlink" Target="mailto:simona_gabriela_preda@yahoo.com" TargetMode="External"/><Relationship Id="rId15" Type="http://schemas.openxmlformats.org/officeDocument/2006/relationships/hyperlink" Target="mailto:ghrgh_valentina@yahoo.com" TargetMode="External"/><Relationship Id="rId23" Type="http://schemas.openxmlformats.org/officeDocument/2006/relationships/hyperlink" Target="mailto:lastomatolog@gmail.com" TargetMode="External"/><Relationship Id="rId28" Type="http://schemas.openxmlformats.org/officeDocument/2006/relationships/hyperlink" Target="mailto:elena.stoica@bio-medica.ro" TargetMode="External"/><Relationship Id="rId10" Type="http://schemas.openxmlformats.org/officeDocument/2006/relationships/hyperlink" Target="mailto:cichi16@gmail.com" TargetMode="External"/><Relationship Id="rId19" Type="http://schemas.openxmlformats.org/officeDocument/2006/relationships/hyperlink" Target="mailto:mihaelaoana.stanescu@yahoo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biganramonagianina@yahoo.com" TargetMode="External"/><Relationship Id="rId9" Type="http://schemas.openxmlformats.org/officeDocument/2006/relationships/hyperlink" Target="mailto:minca.ortanta@gmail.com" TargetMode="External"/><Relationship Id="rId14" Type="http://schemas.openxmlformats.org/officeDocument/2006/relationships/hyperlink" Target="mailto:dintiiubiti@gmail.com" TargetMode="External"/><Relationship Id="rId22" Type="http://schemas.openxmlformats.org/officeDocument/2006/relationships/hyperlink" Target="mailto:talasman_violeta@yahoo.com" TargetMode="External"/><Relationship Id="rId27" Type="http://schemas.openxmlformats.org/officeDocument/2006/relationships/hyperlink" Target="mailto:clinica.gimed@yahoo.com" TargetMode="External"/><Relationship Id="rId30" Type="http://schemas.openxmlformats.org/officeDocument/2006/relationships/hyperlink" Target="mailto:cichi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D1" workbookViewId="0">
      <selection activeCell="H5" sqref="H5"/>
    </sheetView>
  </sheetViews>
  <sheetFormatPr defaultRowHeight="12.75" x14ac:dyDescent="0.2"/>
  <cols>
    <col min="1" max="1" width="6.85546875" style="1" bestFit="1" customWidth="1"/>
    <col min="2" max="2" width="10.7109375" style="12" bestFit="1" customWidth="1"/>
    <col min="3" max="3" width="10" style="12" bestFit="1" customWidth="1"/>
    <col min="4" max="4" width="37" style="26" customWidth="1"/>
    <col min="5" max="5" width="39.140625" style="26" bestFit="1" customWidth="1"/>
    <col min="6" max="6" width="33.85546875" style="2" bestFit="1" customWidth="1"/>
    <col min="7" max="7" width="12.140625" style="2" bestFit="1" customWidth="1"/>
    <col min="8" max="8" width="28.5703125" style="2" bestFit="1" customWidth="1"/>
    <col min="9" max="9" width="5.5703125" style="12" bestFit="1" customWidth="1"/>
    <col min="10" max="10" width="11.42578125" style="30" bestFit="1" customWidth="1"/>
    <col min="11" max="11" width="10.5703125" style="1" bestFit="1" customWidth="1"/>
    <col min="12" max="12" width="32.140625" style="1" customWidth="1"/>
    <col min="13" max="16384" width="9.140625" style="1"/>
  </cols>
  <sheetData>
    <row r="1" spans="1:12" s="24" customFormat="1" ht="31.5" x14ac:dyDescent="0.25">
      <c r="A1" s="10" t="s">
        <v>181</v>
      </c>
      <c r="B1" s="23" t="s">
        <v>180</v>
      </c>
      <c r="C1" s="23" t="s">
        <v>171</v>
      </c>
      <c r="D1" s="10" t="s">
        <v>92</v>
      </c>
      <c r="E1" s="10" t="s">
        <v>182</v>
      </c>
      <c r="F1" s="10" t="s">
        <v>15</v>
      </c>
      <c r="G1" s="10" t="s">
        <v>0</v>
      </c>
      <c r="H1" s="10" t="s">
        <v>38</v>
      </c>
      <c r="I1" s="32" t="s">
        <v>213</v>
      </c>
      <c r="J1" s="27" t="s">
        <v>212</v>
      </c>
      <c r="K1" s="31"/>
    </row>
    <row r="2" spans="1:12" ht="15.75" customHeight="1" x14ac:dyDescent="0.2">
      <c r="A2" s="11"/>
      <c r="B2" s="14" t="s">
        <v>113</v>
      </c>
      <c r="C2" s="15" t="s">
        <v>114</v>
      </c>
      <c r="D2" s="3" t="s">
        <v>105</v>
      </c>
      <c r="E2" s="34" t="s">
        <v>183</v>
      </c>
      <c r="F2" s="37" t="s">
        <v>30</v>
      </c>
      <c r="G2" s="4" t="s">
        <v>65</v>
      </c>
      <c r="H2" s="4" t="s">
        <v>49</v>
      </c>
      <c r="I2" s="22">
        <v>8</v>
      </c>
      <c r="J2" s="28">
        <v>1596.24</v>
      </c>
    </row>
    <row r="3" spans="1:12" ht="15.75" customHeight="1" x14ac:dyDescent="0.2">
      <c r="A3" s="11"/>
      <c r="B3" s="16" t="s">
        <v>115</v>
      </c>
      <c r="C3" s="17" t="s">
        <v>116</v>
      </c>
      <c r="D3" s="3" t="s">
        <v>83</v>
      </c>
      <c r="E3" s="40" t="s">
        <v>201</v>
      </c>
      <c r="F3" s="38" t="s">
        <v>25</v>
      </c>
      <c r="G3" s="8" t="s">
        <v>1</v>
      </c>
      <c r="H3" s="8" t="s">
        <v>39</v>
      </c>
      <c r="I3" s="22">
        <v>8</v>
      </c>
      <c r="J3" s="28">
        <v>1596.24</v>
      </c>
    </row>
    <row r="4" spans="1:12" ht="15.75" customHeight="1" x14ac:dyDescent="0.2">
      <c r="A4" s="11"/>
      <c r="B4" s="16" t="s">
        <v>117</v>
      </c>
      <c r="C4" s="17" t="s">
        <v>118</v>
      </c>
      <c r="D4" s="3" t="s">
        <v>96</v>
      </c>
      <c r="E4" s="34" t="s">
        <v>184</v>
      </c>
      <c r="F4" s="37" t="s">
        <v>18</v>
      </c>
      <c r="G4" s="4" t="s">
        <v>176</v>
      </c>
      <c r="H4" s="4" t="s">
        <v>54</v>
      </c>
      <c r="I4" s="22">
        <v>9</v>
      </c>
      <c r="J4" s="28">
        <v>1596.24</v>
      </c>
    </row>
    <row r="5" spans="1:12" ht="15.75" customHeight="1" x14ac:dyDescent="0.2">
      <c r="A5" s="11"/>
      <c r="B5" s="16" t="s">
        <v>119</v>
      </c>
      <c r="C5" s="17" t="s">
        <v>120</v>
      </c>
      <c r="D5" s="3" t="s">
        <v>85</v>
      </c>
      <c r="E5" s="40" t="s">
        <v>185</v>
      </c>
      <c r="F5" s="38" t="s">
        <v>23</v>
      </c>
      <c r="G5" s="8" t="s">
        <v>2</v>
      </c>
      <c r="H5" s="8" t="s">
        <v>40</v>
      </c>
      <c r="I5" s="22">
        <v>9</v>
      </c>
      <c r="J5" s="28">
        <v>2394.37</v>
      </c>
    </row>
    <row r="6" spans="1:12" ht="15.75" customHeight="1" x14ac:dyDescent="0.2">
      <c r="A6" s="11"/>
      <c r="B6" s="16" t="s">
        <v>121</v>
      </c>
      <c r="C6" s="17" t="s">
        <v>122</v>
      </c>
      <c r="D6" s="3" t="s">
        <v>109</v>
      </c>
      <c r="E6" s="34" t="s">
        <v>186</v>
      </c>
      <c r="F6" s="37" t="s">
        <v>31</v>
      </c>
      <c r="G6" s="4" t="s">
        <v>14</v>
      </c>
      <c r="H6" s="5" t="s">
        <v>55</v>
      </c>
      <c r="I6" s="22">
        <v>9</v>
      </c>
      <c r="J6" s="28">
        <v>2394.37</v>
      </c>
    </row>
    <row r="7" spans="1:12" ht="15.75" customHeight="1" x14ac:dyDescent="0.2">
      <c r="A7" s="11"/>
      <c r="B7" s="16" t="s">
        <v>123</v>
      </c>
      <c r="C7" s="17">
        <v>30608523</v>
      </c>
      <c r="D7" s="3" t="s">
        <v>87</v>
      </c>
      <c r="E7" s="33" t="s">
        <v>214</v>
      </c>
      <c r="F7" s="38" t="s">
        <v>69</v>
      </c>
      <c r="G7" s="8" t="s">
        <v>70</v>
      </c>
      <c r="H7" s="8" t="s">
        <v>60</v>
      </c>
      <c r="I7" s="22">
        <v>8</v>
      </c>
      <c r="J7" s="28">
        <v>2394.37</v>
      </c>
    </row>
    <row r="8" spans="1:12" ht="15.75" customHeight="1" x14ac:dyDescent="0.2">
      <c r="A8" s="11"/>
      <c r="B8" s="16" t="s">
        <v>124</v>
      </c>
      <c r="C8" s="17">
        <v>30463309</v>
      </c>
      <c r="D8" s="25" t="s">
        <v>107</v>
      </c>
      <c r="E8" s="33" t="s">
        <v>214</v>
      </c>
      <c r="F8" s="39" t="s">
        <v>69</v>
      </c>
      <c r="G8" s="7" t="s">
        <v>77</v>
      </c>
      <c r="H8" s="7" t="s">
        <v>78</v>
      </c>
      <c r="I8" s="22">
        <v>8</v>
      </c>
      <c r="J8" s="28">
        <v>2394.37</v>
      </c>
    </row>
    <row r="9" spans="1:12" s="13" customFormat="1" ht="15.75" customHeight="1" x14ac:dyDescent="0.25">
      <c r="A9" s="11"/>
      <c r="B9" s="18" t="s">
        <v>125</v>
      </c>
      <c r="C9" s="19" t="s">
        <v>126</v>
      </c>
      <c r="D9" s="3" t="s">
        <v>97</v>
      </c>
      <c r="E9" s="34" t="s">
        <v>187</v>
      </c>
      <c r="F9" s="37" t="s">
        <v>19</v>
      </c>
      <c r="G9" s="4" t="s">
        <v>11</v>
      </c>
      <c r="H9" s="4" t="s">
        <v>50</v>
      </c>
      <c r="I9" s="11">
        <v>8</v>
      </c>
      <c r="J9" s="29">
        <v>1596.24</v>
      </c>
    </row>
    <row r="10" spans="1:12" ht="15.75" customHeight="1" x14ac:dyDescent="0.2">
      <c r="A10" s="11"/>
      <c r="B10" s="16" t="s">
        <v>127</v>
      </c>
      <c r="C10" s="17" t="s">
        <v>128</v>
      </c>
      <c r="D10" s="3" t="s">
        <v>86</v>
      </c>
      <c r="E10" s="40" t="s">
        <v>188</v>
      </c>
      <c r="F10" s="38" t="s">
        <v>35</v>
      </c>
      <c r="G10" s="8" t="s">
        <v>3</v>
      </c>
      <c r="H10" s="8" t="s">
        <v>42</v>
      </c>
      <c r="I10" s="22">
        <v>9</v>
      </c>
      <c r="J10" s="28">
        <v>1596.24</v>
      </c>
    </row>
    <row r="11" spans="1:12" ht="15.75" customHeight="1" x14ac:dyDescent="0.2">
      <c r="A11" s="11"/>
      <c r="B11" s="16" t="s">
        <v>129</v>
      </c>
      <c r="C11" s="17" t="s">
        <v>130</v>
      </c>
      <c r="D11" s="3" t="s">
        <v>84</v>
      </c>
      <c r="E11" s="40" t="s">
        <v>189</v>
      </c>
      <c r="F11" s="38" t="s">
        <v>24</v>
      </c>
      <c r="G11" s="8" t="s">
        <v>177</v>
      </c>
      <c r="H11" s="8" t="s">
        <v>104</v>
      </c>
      <c r="I11" s="22">
        <v>8</v>
      </c>
      <c r="J11" s="28">
        <v>1995.3</v>
      </c>
    </row>
    <row r="12" spans="1:12" ht="15.75" customHeight="1" x14ac:dyDescent="0.2">
      <c r="A12" s="11"/>
      <c r="B12" s="16" t="s">
        <v>131</v>
      </c>
      <c r="C12" s="17" t="s">
        <v>132</v>
      </c>
      <c r="D12" s="3" t="s">
        <v>94</v>
      </c>
      <c r="E12" s="35" t="s">
        <v>191</v>
      </c>
      <c r="F12" s="37" t="s">
        <v>36</v>
      </c>
      <c r="G12" s="6" t="s">
        <v>37</v>
      </c>
      <c r="H12" s="4" t="s">
        <v>56</v>
      </c>
      <c r="I12" s="22">
        <v>8</v>
      </c>
      <c r="J12" s="28">
        <v>2394.37</v>
      </c>
    </row>
    <row r="13" spans="1:12" ht="15.75" customHeight="1" x14ac:dyDescent="0.2">
      <c r="A13" s="11"/>
      <c r="B13" s="16" t="s">
        <v>133</v>
      </c>
      <c r="C13" s="17" t="s">
        <v>134</v>
      </c>
      <c r="D13" s="25" t="s">
        <v>108</v>
      </c>
      <c r="E13" s="36" t="s">
        <v>192</v>
      </c>
      <c r="F13" s="39" t="s">
        <v>63</v>
      </c>
      <c r="G13" s="7" t="s">
        <v>75</v>
      </c>
      <c r="H13" s="7" t="s">
        <v>62</v>
      </c>
      <c r="I13" s="22">
        <v>9</v>
      </c>
      <c r="J13" s="28">
        <f>1596.24+1995.3+1596.23</f>
        <v>5187.7700000000004</v>
      </c>
      <c r="L13" s="53"/>
    </row>
    <row r="14" spans="1:12" ht="15.75" customHeight="1" x14ac:dyDescent="0.2">
      <c r="A14" s="11"/>
      <c r="B14" s="16" t="s">
        <v>135</v>
      </c>
      <c r="C14" s="17" t="s">
        <v>136</v>
      </c>
      <c r="D14" s="3" t="s">
        <v>95</v>
      </c>
      <c r="E14" s="34" t="s">
        <v>190</v>
      </c>
      <c r="F14" s="37" t="s">
        <v>20</v>
      </c>
      <c r="G14" s="4" t="s">
        <v>13</v>
      </c>
      <c r="H14" s="4" t="s">
        <v>53</v>
      </c>
      <c r="I14" s="22">
        <v>8</v>
      </c>
      <c r="J14" s="28">
        <v>2394.37</v>
      </c>
    </row>
    <row r="15" spans="1:12" ht="15.75" customHeight="1" x14ac:dyDescent="0.2">
      <c r="A15" s="11"/>
      <c r="B15" s="16" t="s">
        <v>137</v>
      </c>
      <c r="C15" s="17" t="s">
        <v>138</v>
      </c>
      <c r="D15" s="3" t="s">
        <v>98</v>
      </c>
      <c r="E15" s="34" t="s">
        <v>197</v>
      </c>
      <c r="F15" s="37" t="s">
        <v>26</v>
      </c>
      <c r="G15" s="4" t="s">
        <v>68</v>
      </c>
      <c r="H15" s="4" t="s">
        <v>52</v>
      </c>
      <c r="I15" s="22">
        <v>9</v>
      </c>
      <c r="J15" s="28">
        <v>2394.37</v>
      </c>
    </row>
    <row r="16" spans="1:12" ht="15.75" customHeight="1" x14ac:dyDescent="0.2">
      <c r="A16" s="11"/>
      <c r="B16" s="16" t="s">
        <v>139</v>
      </c>
      <c r="C16" s="17" t="s">
        <v>140</v>
      </c>
      <c r="D16" s="3" t="s">
        <v>88</v>
      </c>
      <c r="E16" s="40" t="s">
        <v>198</v>
      </c>
      <c r="F16" s="38" t="s">
        <v>174</v>
      </c>
      <c r="G16" s="8" t="s">
        <v>4</v>
      </c>
      <c r="H16" s="8" t="s">
        <v>43</v>
      </c>
      <c r="I16" s="22">
        <v>7</v>
      </c>
      <c r="J16" s="28">
        <v>2394.37</v>
      </c>
    </row>
    <row r="17" spans="1:12" ht="15.75" customHeight="1" x14ac:dyDescent="0.2">
      <c r="A17" s="11"/>
      <c r="B17" s="16" t="s">
        <v>141</v>
      </c>
      <c r="C17" s="17" t="s">
        <v>142</v>
      </c>
      <c r="D17" s="3" t="s">
        <v>93</v>
      </c>
      <c r="E17" s="34" t="s">
        <v>194</v>
      </c>
      <c r="F17" s="37" t="s">
        <v>175</v>
      </c>
      <c r="G17" s="4" t="s">
        <v>9</v>
      </c>
      <c r="H17" s="4" t="s">
        <v>48</v>
      </c>
      <c r="I17" s="22">
        <v>8</v>
      </c>
      <c r="J17" s="28">
        <v>2394.37</v>
      </c>
    </row>
    <row r="18" spans="1:12" ht="15.75" customHeight="1" x14ac:dyDescent="0.2">
      <c r="A18" s="11"/>
      <c r="B18" s="16" t="s">
        <v>143</v>
      </c>
      <c r="C18" s="17" t="s">
        <v>144</v>
      </c>
      <c r="D18" s="3" t="s">
        <v>6</v>
      </c>
      <c r="E18" s="40" t="s">
        <v>199</v>
      </c>
      <c r="F18" s="38" t="s">
        <v>32</v>
      </c>
      <c r="G18" s="8">
        <v>745134978</v>
      </c>
      <c r="H18" s="8" t="s">
        <v>172</v>
      </c>
      <c r="I18" s="22">
        <v>8</v>
      </c>
      <c r="J18" s="28">
        <v>2394.37</v>
      </c>
    </row>
    <row r="19" spans="1:12" ht="25.5" x14ac:dyDescent="0.2">
      <c r="A19" s="11"/>
      <c r="B19" s="16" t="s">
        <v>145</v>
      </c>
      <c r="C19" s="17" t="s">
        <v>146</v>
      </c>
      <c r="D19" s="3" t="s">
        <v>106</v>
      </c>
      <c r="E19" s="34" t="s">
        <v>195</v>
      </c>
      <c r="F19" s="37" t="s">
        <v>22</v>
      </c>
      <c r="G19" s="4" t="s">
        <v>8</v>
      </c>
      <c r="H19" s="4" t="s">
        <v>47</v>
      </c>
      <c r="I19" s="22">
        <v>8</v>
      </c>
      <c r="J19" s="28">
        <v>2394.37</v>
      </c>
    </row>
    <row r="20" spans="1:12" ht="15.75" customHeight="1" x14ac:dyDescent="0.2">
      <c r="A20" s="11"/>
      <c r="B20" s="16" t="s">
        <v>147</v>
      </c>
      <c r="C20" s="17" t="s">
        <v>148</v>
      </c>
      <c r="D20" s="3" t="s">
        <v>91</v>
      </c>
      <c r="E20" s="40" t="s">
        <v>196</v>
      </c>
      <c r="F20" s="38" t="s">
        <v>34</v>
      </c>
      <c r="G20" s="8" t="s">
        <v>79</v>
      </c>
      <c r="H20" s="8" t="s">
        <v>45</v>
      </c>
      <c r="I20" s="22">
        <v>8</v>
      </c>
      <c r="J20" s="28">
        <v>2992.96</v>
      </c>
    </row>
    <row r="21" spans="1:12" ht="15.75" customHeight="1" x14ac:dyDescent="0.2">
      <c r="A21" s="11"/>
      <c r="B21" s="16" t="s">
        <v>149</v>
      </c>
      <c r="C21" s="17" t="s">
        <v>150</v>
      </c>
      <c r="D21" s="3" t="s">
        <v>90</v>
      </c>
      <c r="E21" s="40" t="s">
        <v>193</v>
      </c>
      <c r="F21" s="38" t="s">
        <v>21</v>
      </c>
      <c r="G21" s="8" t="s">
        <v>7</v>
      </c>
      <c r="H21" s="8" t="s">
        <v>44</v>
      </c>
      <c r="I21" s="22">
        <v>8</v>
      </c>
      <c r="J21" s="28">
        <v>1995.3</v>
      </c>
    </row>
    <row r="22" spans="1:12" ht="15.75" customHeight="1" x14ac:dyDescent="0.2">
      <c r="A22" s="11"/>
      <c r="B22" s="16" t="s">
        <v>151</v>
      </c>
      <c r="C22" s="17" t="s">
        <v>152</v>
      </c>
      <c r="D22" s="3" t="s">
        <v>99</v>
      </c>
      <c r="E22" s="40" t="s">
        <v>200</v>
      </c>
      <c r="F22" s="38" t="s">
        <v>80</v>
      </c>
      <c r="G22" s="9" t="s">
        <v>81</v>
      </c>
      <c r="H22" s="9" t="s">
        <v>46</v>
      </c>
      <c r="I22" s="22">
        <v>7</v>
      </c>
      <c r="J22" s="28">
        <v>2992.96</v>
      </c>
    </row>
    <row r="23" spans="1:12" ht="15.75" customHeight="1" x14ac:dyDescent="0.2">
      <c r="A23" s="11"/>
      <c r="B23" s="16" t="s">
        <v>153</v>
      </c>
      <c r="C23" s="17" t="s">
        <v>154</v>
      </c>
      <c r="D23" s="3" t="s">
        <v>110</v>
      </c>
      <c r="E23" s="40" t="s">
        <v>204</v>
      </c>
      <c r="F23" s="38" t="s">
        <v>28</v>
      </c>
      <c r="G23" s="8" t="s">
        <v>64</v>
      </c>
      <c r="H23" s="8" t="s">
        <v>41</v>
      </c>
      <c r="I23" s="22">
        <v>10</v>
      </c>
      <c r="J23" s="28">
        <v>2394.37</v>
      </c>
    </row>
    <row r="24" spans="1:12" ht="25.5" x14ac:dyDescent="0.2">
      <c r="A24" s="11"/>
      <c r="B24" s="16" t="s">
        <v>155</v>
      </c>
      <c r="C24" s="17" t="s">
        <v>156</v>
      </c>
      <c r="D24" s="3" t="s">
        <v>111</v>
      </c>
      <c r="E24" s="34" t="s">
        <v>203</v>
      </c>
      <c r="F24" s="37" t="s">
        <v>33</v>
      </c>
      <c r="G24" s="4" t="s">
        <v>12</v>
      </c>
      <c r="H24" s="4" t="s">
        <v>51</v>
      </c>
      <c r="I24" s="22">
        <v>8</v>
      </c>
      <c r="J24" s="28">
        <f>2394.37+2394.37+2394.37</f>
        <v>7183.11</v>
      </c>
    </row>
    <row r="25" spans="1:12" ht="15.75" customHeight="1" x14ac:dyDescent="0.2">
      <c r="A25" s="11"/>
      <c r="B25" s="16" t="s">
        <v>157</v>
      </c>
      <c r="C25" s="17" t="s">
        <v>158</v>
      </c>
      <c r="D25" s="3" t="s">
        <v>178</v>
      </c>
      <c r="E25" s="34" t="s">
        <v>205</v>
      </c>
      <c r="F25" s="37" t="s">
        <v>27</v>
      </c>
      <c r="G25" s="4">
        <v>7300187828</v>
      </c>
      <c r="H25" s="4" t="s">
        <v>179</v>
      </c>
      <c r="I25" s="22">
        <v>9</v>
      </c>
      <c r="J25" s="28">
        <v>7781.7</v>
      </c>
      <c r="L25" s="53"/>
    </row>
    <row r="26" spans="1:12" ht="15.75" customHeight="1" x14ac:dyDescent="0.2">
      <c r="A26" s="11"/>
      <c r="B26" s="16" t="s">
        <v>159</v>
      </c>
      <c r="C26" s="17" t="s">
        <v>160</v>
      </c>
      <c r="D26" s="25" t="s">
        <v>100</v>
      </c>
      <c r="E26" s="36" t="s">
        <v>206</v>
      </c>
      <c r="F26" s="39" t="s">
        <v>173</v>
      </c>
      <c r="G26" s="7" t="s">
        <v>76</v>
      </c>
      <c r="H26" s="7" t="s">
        <v>71</v>
      </c>
      <c r="I26" s="22">
        <v>8</v>
      </c>
      <c r="J26" s="28">
        <v>1596.24</v>
      </c>
    </row>
    <row r="27" spans="1:12" ht="15.75" customHeight="1" x14ac:dyDescent="0.2">
      <c r="A27" s="11"/>
      <c r="B27" s="16" t="s">
        <v>161</v>
      </c>
      <c r="C27" s="17" t="s">
        <v>162</v>
      </c>
      <c r="D27" s="3" t="s">
        <v>101</v>
      </c>
      <c r="E27" s="34" t="s">
        <v>207</v>
      </c>
      <c r="F27" s="37" t="s">
        <v>16</v>
      </c>
      <c r="G27" s="4" t="s">
        <v>10</v>
      </c>
      <c r="H27" s="4" t="s">
        <v>57</v>
      </c>
      <c r="I27" s="22">
        <v>7</v>
      </c>
      <c r="J27" s="28">
        <v>2394.37</v>
      </c>
    </row>
    <row r="28" spans="1:12" ht="15.75" customHeight="1" x14ac:dyDescent="0.2">
      <c r="A28" s="11"/>
      <c r="B28" s="16" t="s">
        <v>163</v>
      </c>
      <c r="C28" s="17" t="s">
        <v>164</v>
      </c>
      <c r="D28" s="25" t="s">
        <v>102</v>
      </c>
      <c r="E28" s="36" t="s">
        <v>208</v>
      </c>
      <c r="F28" s="39" t="s">
        <v>66</v>
      </c>
      <c r="G28" s="7" t="s">
        <v>82</v>
      </c>
      <c r="H28" s="7" t="s">
        <v>67</v>
      </c>
      <c r="I28" s="22">
        <v>9</v>
      </c>
      <c r="J28" s="28">
        <f>1596.24+1995.3</f>
        <v>3591.54</v>
      </c>
    </row>
    <row r="29" spans="1:12" ht="15.75" customHeight="1" x14ac:dyDescent="0.2">
      <c r="A29" s="11"/>
      <c r="B29" s="16" t="s">
        <v>165</v>
      </c>
      <c r="C29" s="17" t="s">
        <v>166</v>
      </c>
      <c r="D29" s="3" t="s">
        <v>89</v>
      </c>
      <c r="E29" s="40" t="s">
        <v>209</v>
      </c>
      <c r="F29" s="38" t="s">
        <v>29</v>
      </c>
      <c r="G29" s="8" t="s">
        <v>5</v>
      </c>
      <c r="H29" s="8" t="s">
        <v>59</v>
      </c>
      <c r="I29" s="22">
        <v>9</v>
      </c>
      <c r="J29" s="28">
        <f>2992.96+2394.37</f>
        <v>5387.33</v>
      </c>
    </row>
    <row r="30" spans="1:12" ht="15.75" customHeight="1" x14ac:dyDescent="0.2">
      <c r="A30" s="11"/>
      <c r="B30" s="20" t="s">
        <v>167</v>
      </c>
      <c r="C30" s="21" t="s">
        <v>168</v>
      </c>
      <c r="D30" s="3" t="s">
        <v>61</v>
      </c>
      <c r="E30" s="34" t="s">
        <v>210</v>
      </c>
      <c r="F30" s="37" t="s">
        <v>17</v>
      </c>
      <c r="G30" s="6" t="s">
        <v>103</v>
      </c>
      <c r="H30" s="4" t="s">
        <v>58</v>
      </c>
      <c r="I30" s="22">
        <v>8</v>
      </c>
      <c r="J30" s="28">
        <v>3591.54</v>
      </c>
    </row>
    <row r="31" spans="1:12" ht="15.75" customHeight="1" thickBot="1" x14ac:dyDescent="0.25">
      <c r="A31" s="11"/>
      <c r="B31" s="22" t="s">
        <v>169</v>
      </c>
      <c r="C31" s="22" t="s">
        <v>170</v>
      </c>
      <c r="D31" s="41" t="s">
        <v>112</v>
      </c>
      <c r="E31" s="42" t="s">
        <v>202</v>
      </c>
      <c r="F31" s="43" t="s">
        <v>72</v>
      </c>
      <c r="G31" s="44" t="s">
        <v>73</v>
      </c>
      <c r="H31" s="44" t="s">
        <v>74</v>
      </c>
      <c r="I31" s="45">
        <v>7</v>
      </c>
      <c r="J31" s="46">
        <v>1596.24</v>
      </c>
    </row>
    <row r="32" spans="1:12" ht="16.5" thickBot="1" x14ac:dyDescent="0.3">
      <c r="D32" s="47" t="s">
        <v>211</v>
      </c>
      <c r="E32" s="51"/>
      <c r="F32" s="52"/>
      <c r="G32" s="48"/>
      <c r="H32" s="48"/>
      <c r="I32" s="49"/>
      <c r="J32" s="50">
        <f>SUM(J2:J31)</f>
        <v>85000</v>
      </c>
    </row>
  </sheetData>
  <sortState ref="D7:H36">
    <sortCondition ref="D7:D36"/>
  </sortState>
  <hyperlinks>
    <hyperlink ref="F27" r:id="rId1"/>
    <hyperlink ref="F30" r:id="rId2"/>
    <hyperlink ref="F4" r:id="rId3"/>
    <hyperlink ref="F9" r:id="rId4"/>
    <hyperlink ref="F14" r:id="rId5"/>
    <hyperlink ref="F21" r:id="rId6"/>
    <hyperlink ref="F19" r:id="rId7"/>
    <hyperlink ref="F5" r:id="rId8"/>
    <hyperlink ref="F11" r:id="rId9"/>
    <hyperlink ref="F7" r:id="rId10"/>
    <hyperlink ref="F15" r:id="rId11"/>
    <hyperlink ref="F3" r:id="rId12"/>
    <hyperlink ref="F25" r:id="rId13"/>
    <hyperlink ref="F23" r:id="rId14"/>
    <hyperlink ref="F29" r:id="rId15"/>
    <hyperlink ref="F16" r:id="rId16"/>
    <hyperlink ref="F2" r:id="rId17"/>
    <hyperlink ref="F6" r:id="rId18"/>
    <hyperlink ref="F18" r:id="rId19"/>
    <hyperlink ref="F24" r:id="rId20"/>
    <hyperlink ref="F22" r:id="rId21"/>
    <hyperlink ref="F20" r:id="rId22"/>
    <hyperlink ref="F17" r:id="rId23"/>
    <hyperlink ref="F10" r:id="rId24"/>
    <hyperlink ref="F12" r:id="rId25"/>
    <hyperlink ref="F13" r:id="rId26"/>
    <hyperlink ref="F28" r:id="rId27"/>
    <hyperlink ref="F26" r:id="rId28"/>
    <hyperlink ref="F31" r:id="rId29"/>
    <hyperlink ref="F8" r:id="rId30"/>
  </hyperlinks>
  <pageMargins left="0.2" right="0.2" top="0.75" bottom="0.75" header="0.3" footer="0.3"/>
  <pageSetup paperSize="9" scale="80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alina androne</cp:lastModifiedBy>
  <cp:lastPrinted>2019-02-04T14:27:40Z</cp:lastPrinted>
  <dcterms:created xsi:type="dcterms:W3CDTF">2015-09-18T07:33:14Z</dcterms:created>
  <dcterms:modified xsi:type="dcterms:W3CDTF">2019-03-01T08:34:52Z</dcterms:modified>
</cp:coreProperties>
</file>